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6'!$B$10:$C$37</definedName>
    <definedName name="_xlnm.Print_Titles" localSheetId="0">'Приложение № 6'!$9:$10</definedName>
    <definedName name="_xlnm.Print_Area" localSheetId="0">'Приложение № 6'!$A$1:$F$37</definedName>
  </definedNames>
  <calcPr calcId="125725"/>
</workbook>
</file>

<file path=xl/calcChain.xml><?xml version="1.0" encoding="utf-8"?>
<calcChain xmlns="http://schemas.openxmlformats.org/spreadsheetml/2006/main">
  <c r="F35" i="1"/>
  <c r="E35"/>
  <c r="D35"/>
  <c r="F33"/>
  <c r="E33"/>
  <c r="D33"/>
  <c r="F31"/>
  <c r="E31"/>
  <c r="D31"/>
  <c r="F29"/>
  <c r="E29"/>
  <c r="D29"/>
  <c r="F25"/>
  <c r="E25"/>
  <c r="D25"/>
  <c r="F22"/>
  <c r="E22"/>
  <c r="D22"/>
  <c r="F20"/>
  <c r="E20"/>
  <c r="D20"/>
  <c r="F18"/>
  <c r="E18"/>
  <c r="D18"/>
  <c r="F11"/>
  <c r="E11"/>
  <c r="D11"/>
  <c r="F37" l="1"/>
  <c r="E37"/>
  <c r="D37"/>
</calcChain>
</file>

<file path=xl/sharedStrings.xml><?xml version="1.0" encoding="utf-8"?>
<sst xmlns="http://schemas.openxmlformats.org/spreadsheetml/2006/main" count="90" uniqueCount="56">
  <si>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</si>
  <si>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</si>
  <si>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</si>
  <si>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</si>
  <si>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</si>
  <si>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</si>
  <si>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</si>
  <si>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</si>
  <si>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</si>
  <si>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</si>
  <si>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</si>
  <si>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</si>
  <si>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</si>
  <si>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</si>
  <si>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</si>
  <si>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</si>
  <si>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</si>
  <si>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</si>
  <si>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</si>
  <si>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</si>
  <si>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</si>
  <si>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</si>
  <si>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</si>
  <si>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</si>
  <si>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</si>
  <si>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</si>
  <si>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</si>
  <si>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</si>
  <si>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</si>
  <si>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(ПРИМЕР!!!)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</si>
  <si>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</si>
  <si>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</si>
  <si>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</si>
  <si>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</si>
  <si>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</si>
  <si>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</si>
  <si>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</si>
  <si>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</si>
  <si>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</si>
  <si>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</si>
  <si>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</si>
  <si>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</si>
  <si>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</si>
  <si>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</si>
  <si>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</si>
  <si>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</si>
  <si>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</si>
  <si>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</si>
  <si>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</si>
  <si>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</si>
  <si>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11</t>
  </si>
  <si>
    <t xml:space="preserve">Вельского муниципального района Архангельской области </t>
  </si>
  <si>
    <t xml:space="preserve">к решению Совета депутатов </t>
  </si>
  <si>
    <t xml:space="preserve"> сельского поселения "Пежемское"  </t>
  </si>
  <si>
    <t>Распределение расходов  по разделам и подразделам   бюджета сельского поселения "Пежемское"  Вельского муниципального района Архангельской области    на 2021 год и на плановый период 2022 и 2023 годов</t>
  </si>
  <si>
    <t xml:space="preserve"> от 28.12.2020 г. № 132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</si>
</sst>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1" fillId="4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45"/>
  <sheetViews>
    <sheetView tabSelected="1" zoomScaleSheetLayoutView="108" workbookViewId="0">
      <selection activeCell="B5" sqref="B5"/>
    </sheetView>
  </sheetViews>
  <sheetFormatPr defaultColWidth="9.140625" defaultRowHeight="15.75"/>
  <cols>
    <col min="1" max="1" width="54.85546875" style="2" customWidth="1"/>
    <col min="2" max="2" width="8.140625" style="14" customWidth="1"/>
    <col min="3" max="3" width="7.42578125" style="2" customWidth="1"/>
    <col min="4" max="4" width="11" style="2" customWidth="1"/>
    <col min="5" max="5" width="9.85546875" style="2" customWidth="1"/>
    <col min="6" max="6" width="11.1406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4"/>
      <c r="D1" s="46" t="s">
        <v>7</v>
      </c>
      <c r="E1" s="46"/>
      <c r="F1" s="46"/>
    </row>
    <row r="2" spans="1:7" ht="33.950000000000003" customHeight="1">
      <c r="B2" s="3"/>
      <c r="C2" s="4"/>
      <c r="D2" s="46" t="s">
        <v>52</v>
      </c>
      <c r="E2" s="46"/>
      <c r="F2" s="46"/>
    </row>
    <row r="3" spans="1:7" ht="18" customHeight="1">
      <c r="B3" s="5"/>
      <c r="C3" s="46" t="s">
        <v>53</v>
      </c>
      <c r="D3" s="46"/>
      <c r="E3" s="46"/>
      <c r="F3" s="46"/>
    </row>
    <row r="4" spans="1:7" ht="31.5" customHeight="1">
      <c r="B4" s="5"/>
      <c r="C4" s="46" t="s">
        <v>51</v>
      </c>
      <c r="D4" s="46"/>
      <c r="E4" s="46"/>
      <c r="F4" s="46"/>
    </row>
    <row r="5" spans="1:7">
      <c r="B5" s="5"/>
      <c r="C5" s="6"/>
      <c r="D5" s="47" t="s">
        <v>55</v>
      </c>
      <c r="E5" s="47"/>
      <c r="F5" s="47"/>
    </row>
    <row r="6" spans="1:7">
      <c r="B6" s="5"/>
      <c r="C6" s="6"/>
      <c r="D6" s="7"/>
      <c r="E6" s="7"/>
      <c r="F6" s="7"/>
    </row>
    <row r="7" spans="1:7" ht="47.1" customHeight="1">
      <c r="A7" s="49" t="s">
        <v>54</v>
      </c>
      <c r="B7" s="49"/>
      <c r="C7" s="49"/>
      <c r="D7" s="49"/>
      <c r="E7" s="49"/>
      <c r="F7" s="49"/>
    </row>
    <row r="8" spans="1:7" ht="18" hidden="1" customHeight="1">
      <c r="A8" s="53" t="s">
        <v>29</v>
      </c>
      <c r="B8" s="53"/>
      <c r="C8" s="53"/>
      <c r="D8" s="53"/>
      <c r="E8" s="53"/>
      <c r="F8" s="53"/>
    </row>
    <row r="9" spans="1:7" ht="17.45" customHeight="1">
      <c r="A9" s="50" t="s">
        <v>6</v>
      </c>
      <c r="B9" s="51" t="s">
        <v>0</v>
      </c>
      <c r="C9" s="50" t="s">
        <v>23</v>
      </c>
      <c r="D9" s="52" t="s">
        <v>1</v>
      </c>
      <c r="E9" s="52"/>
      <c r="F9" s="52"/>
    </row>
    <row r="10" spans="1:7" ht="38.25" customHeight="1">
      <c r="A10" s="50"/>
      <c r="B10" s="51"/>
      <c r="C10" s="50"/>
      <c r="D10" s="17" t="s">
        <v>3</v>
      </c>
      <c r="E10" s="17" t="s">
        <v>4</v>
      </c>
      <c r="F10" s="17" t="s">
        <v>5</v>
      </c>
      <c r="G10" s="8"/>
    </row>
    <row r="11" spans="1:7" ht="30.95" customHeight="1">
      <c r="A11" s="18" t="s">
        <v>20</v>
      </c>
      <c r="B11" s="19" t="s">
        <v>21</v>
      </c>
      <c r="C11" s="19" t="s">
        <v>22</v>
      </c>
      <c r="D11" s="38">
        <f>D12+D13+D14+D15+D16+D17</f>
        <v>2813.79</v>
      </c>
      <c r="E11" s="39">
        <f>E12+E13+E14+E15+E16+E17</f>
        <v>2836.3199999999997</v>
      </c>
      <c r="F11" s="39">
        <f>F12+F13+F14+F15+F16+F17</f>
        <v>2836.3199999999997</v>
      </c>
      <c r="G11" s="8"/>
    </row>
    <row r="12" spans="1:7" ht="48.6" customHeight="1">
      <c r="A12" s="20" t="s">
        <v>8</v>
      </c>
      <c r="B12" s="21" t="s">
        <v>9</v>
      </c>
      <c r="C12" s="21" t="s">
        <v>10</v>
      </c>
      <c r="D12" s="40">
        <v>563.86</v>
      </c>
      <c r="E12" s="40">
        <v>580.78</v>
      </c>
      <c r="F12" s="40">
        <v>580.78</v>
      </c>
      <c r="G12" s="8"/>
    </row>
    <row r="13" spans="1:7" ht="47.45" hidden="1" customHeight="1">
      <c r="A13" s="20" t="s">
        <v>11</v>
      </c>
      <c r="B13" s="21" t="s">
        <v>21</v>
      </c>
      <c r="C13" s="21" t="s">
        <v>24</v>
      </c>
      <c r="D13" s="40"/>
      <c r="E13" s="40"/>
      <c r="F13" s="40"/>
      <c r="G13" s="8"/>
    </row>
    <row r="14" spans="1:7" ht="62.1" customHeight="1">
      <c r="A14" s="20" t="s">
        <v>12</v>
      </c>
      <c r="B14" s="21" t="s">
        <v>21</v>
      </c>
      <c r="C14" s="21" t="s">
        <v>25</v>
      </c>
      <c r="D14" s="40">
        <v>2085.4299999999998</v>
      </c>
      <c r="E14" s="40">
        <v>2111.04</v>
      </c>
      <c r="F14" s="40">
        <v>2111.04</v>
      </c>
      <c r="G14" s="8"/>
    </row>
    <row r="15" spans="1:7" ht="51.6" customHeight="1">
      <c r="A15" s="20" t="s">
        <v>13</v>
      </c>
      <c r="B15" s="21" t="s">
        <v>21</v>
      </c>
      <c r="C15" s="21" t="s">
        <v>26</v>
      </c>
      <c r="D15" s="40">
        <v>37.5</v>
      </c>
      <c r="E15" s="40">
        <v>37.5</v>
      </c>
      <c r="F15" s="40">
        <v>37.5</v>
      </c>
      <c r="G15" s="8"/>
    </row>
    <row r="16" spans="1:7" ht="24.95" customHeight="1">
      <c r="A16" s="20" t="s">
        <v>14</v>
      </c>
      <c r="B16" s="21" t="s">
        <v>21</v>
      </c>
      <c r="C16" s="21">
        <v>11</v>
      </c>
      <c r="D16" s="40">
        <v>5</v>
      </c>
      <c r="E16" s="40">
        <v>5</v>
      </c>
      <c r="F16" s="40">
        <v>5</v>
      </c>
      <c r="G16" s="8"/>
    </row>
    <row r="17" spans="1:7" ht="21" customHeight="1">
      <c r="A17" s="24" t="s">
        <v>15</v>
      </c>
      <c r="B17" s="25" t="s">
        <v>21</v>
      </c>
      <c r="C17" s="25">
        <v>13</v>
      </c>
      <c r="D17" s="41">
        <v>122</v>
      </c>
      <c r="E17" s="41">
        <v>102</v>
      </c>
      <c r="F17" s="41">
        <v>102</v>
      </c>
      <c r="G17" s="8"/>
    </row>
    <row r="18" spans="1:7" ht="24.95" customHeight="1">
      <c r="A18" s="26" t="s">
        <v>16</v>
      </c>
      <c r="B18" s="27" t="s">
        <v>27</v>
      </c>
      <c r="C18" s="27" t="s">
        <v>22</v>
      </c>
      <c r="D18" s="38">
        <f>D19</f>
        <v>125.34</v>
      </c>
      <c r="E18" s="39">
        <f>E19</f>
        <v>126.68</v>
      </c>
      <c r="F18" s="39">
        <f>F19</f>
        <v>131.84</v>
      </c>
      <c r="G18" s="8"/>
    </row>
    <row r="19" spans="1:7" ht="30" customHeight="1">
      <c r="A19" s="24" t="s">
        <v>17</v>
      </c>
      <c r="B19" s="25" t="s">
        <v>27</v>
      </c>
      <c r="C19" s="25" t="s">
        <v>24</v>
      </c>
      <c r="D19" s="41">
        <v>125.34</v>
      </c>
      <c r="E19" s="41">
        <v>126.68</v>
      </c>
      <c r="F19" s="41">
        <v>131.84</v>
      </c>
      <c r="G19" s="8"/>
    </row>
    <row r="20" spans="1:7" ht="38.25" customHeight="1">
      <c r="A20" s="26" t="s">
        <v>18</v>
      </c>
      <c r="B20" s="27" t="s">
        <v>24</v>
      </c>
      <c r="C20" s="27" t="s">
        <v>22</v>
      </c>
      <c r="D20" s="38">
        <f>D21</f>
        <v>26</v>
      </c>
      <c r="E20" s="39">
        <f>E21</f>
        <v>20</v>
      </c>
      <c r="F20" s="39">
        <f>F21</f>
        <v>20</v>
      </c>
      <c r="G20" s="8"/>
    </row>
    <row r="21" spans="1:7" ht="47.1" customHeight="1">
      <c r="A21" s="24" t="s">
        <v>19</v>
      </c>
      <c r="B21" s="25" t="s">
        <v>24</v>
      </c>
      <c r="C21" s="25">
        <v>10</v>
      </c>
      <c r="D21" s="41">
        <v>26</v>
      </c>
      <c r="E21" s="41">
        <v>20</v>
      </c>
      <c r="F21" s="41">
        <v>20</v>
      </c>
      <c r="G21" s="8"/>
    </row>
    <row r="22" spans="1:7" ht="27" hidden="1" customHeight="1">
      <c r="A22" s="28" t="s">
        <v>30</v>
      </c>
      <c r="B22" s="29" t="s">
        <v>25</v>
      </c>
      <c r="C22" s="29" t="s">
        <v>22</v>
      </c>
      <c r="D22" s="38">
        <f>D23+D24</f>
        <v>0</v>
      </c>
      <c r="E22" s="39">
        <f>E23+E24</f>
        <v>0</v>
      </c>
      <c r="F22" s="39">
        <f>F23+F24</f>
        <v>0</v>
      </c>
      <c r="G22" s="8"/>
    </row>
    <row r="23" spans="1:7" ht="20.100000000000001" hidden="1" customHeight="1">
      <c r="A23" s="23" t="s">
        <v>31</v>
      </c>
      <c r="B23" s="22" t="s">
        <v>25</v>
      </c>
      <c r="C23" s="22" t="s">
        <v>32</v>
      </c>
      <c r="D23" s="40"/>
      <c r="E23" s="40"/>
      <c r="F23" s="40"/>
      <c r="G23" s="8"/>
    </row>
    <row r="24" spans="1:7" ht="21" hidden="1" customHeight="1">
      <c r="A24" s="30" t="s">
        <v>33</v>
      </c>
      <c r="B24" s="31" t="s">
        <v>25</v>
      </c>
      <c r="C24" s="31" t="s">
        <v>34</v>
      </c>
      <c r="D24" s="41">
        <v>0</v>
      </c>
      <c r="E24" s="41"/>
      <c r="F24" s="41"/>
      <c r="G24" s="8"/>
    </row>
    <row r="25" spans="1:7" ht="23.45" customHeight="1">
      <c r="A25" s="28" t="s">
        <v>35</v>
      </c>
      <c r="B25" s="19" t="s">
        <v>37</v>
      </c>
      <c r="C25" s="19" t="s">
        <v>22</v>
      </c>
      <c r="D25" s="38">
        <f>D26+D27+D28</f>
        <v>365.34</v>
      </c>
      <c r="E25" s="39">
        <f>E26+E27+E28</f>
        <v>328.08</v>
      </c>
      <c r="F25" s="39">
        <f>F26+F27+F28</f>
        <v>338.83</v>
      </c>
      <c r="G25" s="8"/>
    </row>
    <row r="26" spans="1:7" ht="20.100000000000001" hidden="1" customHeight="1">
      <c r="A26" s="23" t="s">
        <v>36</v>
      </c>
      <c r="B26" s="22" t="s">
        <v>37</v>
      </c>
      <c r="C26" s="22" t="s">
        <v>21</v>
      </c>
      <c r="D26" s="40"/>
      <c r="E26" s="40"/>
      <c r="F26" s="40"/>
      <c r="G26" s="8"/>
    </row>
    <row r="27" spans="1:7" ht="20.100000000000001" hidden="1" customHeight="1">
      <c r="A27" s="23" t="s">
        <v>38</v>
      </c>
      <c r="B27" s="10" t="s">
        <v>37</v>
      </c>
      <c r="C27" s="10" t="s">
        <v>27</v>
      </c>
      <c r="D27" s="40"/>
      <c r="E27" s="40"/>
      <c r="F27" s="40"/>
      <c r="G27" s="8"/>
    </row>
    <row r="28" spans="1:7" ht="21.6" customHeight="1">
      <c r="A28" s="32" t="s">
        <v>39</v>
      </c>
      <c r="B28" s="33" t="s">
        <v>37</v>
      </c>
      <c r="C28" s="33" t="s">
        <v>24</v>
      </c>
      <c r="D28" s="41">
        <v>365.34</v>
      </c>
      <c r="E28" s="41">
        <v>328.08</v>
      </c>
      <c r="F28" s="41">
        <v>338.83</v>
      </c>
      <c r="G28" s="8"/>
    </row>
    <row r="29" spans="1:7" ht="22.5" hidden="1" customHeight="1">
      <c r="A29" s="28" t="s">
        <v>40</v>
      </c>
      <c r="B29" s="19" t="s">
        <v>42</v>
      </c>
      <c r="C29" s="19" t="s">
        <v>22</v>
      </c>
      <c r="D29" s="38">
        <f>D30</f>
        <v>0</v>
      </c>
      <c r="E29" s="39">
        <f>E30</f>
        <v>0</v>
      </c>
      <c r="F29" s="39">
        <f>F30</f>
        <v>0</v>
      </c>
      <c r="G29" s="8"/>
    </row>
    <row r="30" spans="1:7" ht="20.45" hidden="1" customHeight="1">
      <c r="A30" s="30" t="s">
        <v>41</v>
      </c>
      <c r="B30" s="31" t="s">
        <v>42</v>
      </c>
      <c r="C30" s="31" t="s">
        <v>21</v>
      </c>
      <c r="D30" s="41"/>
      <c r="E30" s="41"/>
      <c r="F30" s="41"/>
      <c r="G30" s="8"/>
    </row>
    <row r="31" spans="1:7" ht="20.45" hidden="1" customHeight="1">
      <c r="A31" s="34" t="s">
        <v>43</v>
      </c>
      <c r="B31" s="19" t="s">
        <v>45</v>
      </c>
      <c r="C31" s="19" t="s">
        <v>22</v>
      </c>
      <c r="D31" s="38">
        <f>D32</f>
        <v>0</v>
      </c>
      <c r="E31" s="39">
        <f>E32</f>
        <v>0</v>
      </c>
      <c r="F31" s="39">
        <f>F32</f>
        <v>0</v>
      </c>
      <c r="G31" s="8"/>
    </row>
    <row r="32" spans="1:7" ht="20.45" hidden="1" customHeight="1">
      <c r="A32" s="35" t="s">
        <v>44</v>
      </c>
      <c r="B32" s="31" t="s">
        <v>45</v>
      </c>
      <c r="C32" s="31" t="s">
        <v>21</v>
      </c>
      <c r="D32" s="41"/>
      <c r="E32" s="41"/>
      <c r="F32" s="41"/>
      <c r="G32" s="8"/>
    </row>
    <row r="33" spans="1:7" ht="20.45" customHeight="1">
      <c r="A33" s="28" t="s">
        <v>46</v>
      </c>
      <c r="B33" s="19" t="s">
        <v>28</v>
      </c>
      <c r="C33" s="19" t="s">
        <v>22</v>
      </c>
      <c r="D33" s="38">
        <f>D34</f>
        <v>30</v>
      </c>
      <c r="E33" s="39">
        <f>E34</f>
        <v>30</v>
      </c>
      <c r="F33" s="39">
        <f>F34</f>
        <v>30</v>
      </c>
      <c r="G33" s="8"/>
    </row>
    <row r="34" spans="1:7" ht="21.6" customHeight="1">
      <c r="A34" s="30" t="s">
        <v>47</v>
      </c>
      <c r="B34" s="33" t="s">
        <v>28</v>
      </c>
      <c r="C34" s="33" t="s">
        <v>21</v>
      </c>
      <c r="D34" s="42">
        <v>30</v>
      </c>
      <c r="E34" s="42">
        <v>30</v>
      </c>
      <c r="F34" s="42">
        <v>30</v>
      </c>
      <c r="G34" s="9"/>
    </row>
    <row r="35" spans="1:7" hidden="1">
      <c r="A35" s="28" t="s">
        <v>48</v>
      </c>
      <c r="B35" s="37" t="s">
        <v>50</v>
      </c>
      <c r="C35" s="37" t="s">
        <v>22</v>
      </c>
      <c r="D35" s="38">
        <f>D36</f>
        <v>0</v>
      </c>
      <c r="E35" s="39">
        <f>E36</f>
        <v>0</v>
      </c>
      <c r="F35" s="39">
        <f>-F36</f>
        <v>0</v>
      </c>
      <c r="G35" s="9"/>
    </row>
    <row r="36" spans="1:7" ht="21.95" hidden="1" customHeight="1">
      <c r="A36" s="36" t="s">
        <v>49</v>
      </c>
      <c r="B36" s="11" t="s">
        <v>50</v>
      </c>
      <c r="C36" s="11" t="s">
        <v>27</v>
      </c>
      <c r="D36" s="43"/>
      <c r="E36" s="43"/>
      <c r="F36" s="43"/>
      <c r="G36" s="9"/>
    </row>
    <row r="37" spans="1:7" ht="24.95" customHeight="1">
      <c r="A37" s="48" t="s">
        <v>2</v>
      </c>
      <c r="B37" s="48"/>
      <c r="C37" s="48"/>
      <c r="D37" s="44">
        <f>D11+D18+D20+D22+D25+D29+D31+D33+D35</f>
        <v>3360.4700000000003</v>
      </c>
      <c r="E37" s="45">
        <f>E11+E18+E20+E22+E25+E29+E31+E33+E35</f>
        <v>3341.0799999999995</v>
      </c>
      <c r="F37" s="45">
        <f>F11+F18+F20+F22+F25+F29+F31+F33+F35</f>
        <v>3356.99</v>
      </c>
      <c r="G37" s="9"/>
    </row>
    <row r="38" spans="1:7">
      <c r="A38" s="1"/>
      <c r="B38" s="12"/>
      <c r="C38" s="9"/>
      <c r="D38" s="9"/>
      <c r="E38" s="9"/>
      <c r="F38" s="9"/>
      <c r="G38" s="9"/>
    </row>
    <row r="39" spans="1:7">
      <c r="A39" s="9"/>
      <c r="B39" s="12"/>
      <c r="C39" s="9"/>
      <c r="D39" s="9"/>
      <c r="E39" s="9"/>
      <c r="F39" s="13"/>
      <c r="G39" s="9"/>
    </row>
    <row r="40" spans="1:7">
      <c r="F40" s="8"/>
    </row>
    <row r="41" spans="1:7">
      <c r="A41" s="15"/>
    </row>
    <row r="42" spans="1:7">
      <c r="F42" s="8"/>
    </row>
    <row r="45" spans="1:7">
      <c r="D45" s="16"/>
      <c r="E45" s="16"/>
    </row>
  </sheetData>
  <mergeCells count="12">
    <mergeCell ref="A37:C37"/>
    <mergeCell ref="A7:F7"/>
    <mergeCell ref="A9:A10"/>
    <mergeCell ref="B9:B10"/>
    <mergeCell ref="C9:C10"/>
    <mergeCell ref="D9:F9"/>
    <mergeCell ref="A8:F8"/>
    <mergeCell ref="D1:F1"/>
    <mergeCell ref="D2:F2"/>
    <mergeCell ref="D5:F5"/>
    <mergeCell ref="C3:F3"/>
    <mergeCell ref="C4:F4"/>
  </mergeCells>
  <pageMargins left="1.062992125984252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2020-12-29T07:14:27Z</dcterms:modified>
</cp:coreProperties>
</file>